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8 СМР Организация узлов измерения\СКС-2228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2" i="4" l="1"/>
  <c r="V12" i="4"/>
  <c r="X11" i="4" l="1"/>
  <c r="V11" i="4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<sst xmlns="http://schemas.openxmlformats.org/spreadsheetml/2006/main" count="53" uniqueCount="51">
  <si>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</si>
  <si>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</si>
  <si>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</si>
  <si>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</si>
  <si>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</si>
  <si>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</si>
  <si>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</si>
  <si>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</si>
  <si>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</si>
  <si>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</si>
  <si>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</si>
  <si>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</si>
  <si>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</si>
  <si>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</si>
  <si>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</si>
  <si>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</si>
  <si>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</si>
  <si>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</si>
  <si>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</si>
  <si>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</si>
  <si>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</si>
  <si>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</si>
  <si>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</si>
  <si>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</si>
  <si>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</si>
  <si>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</si>
  <si>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</si>
  <si>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</si>
  <si>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</si>
  <si>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</si>
  <si>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</si>
  <si>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</si>
  <si>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</si>
  <si>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</si>
  <si>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</si>
  <si>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</si>
  <si>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</si>
  <si>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</si>
  <si>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</si>
  <si>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</si>
  <si>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</si>
  <si>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</si>
  <si>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</si>
  <si>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</si>
  <si>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</si>
  <si>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</si>
  <si>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г.Самара</t>
  </si>
  <si>
    <t>СКС-2228</t>
  </si>
  <si>
    <t xml:space="preserve">СМР по объекту
«Организация узлов измерения на водопроводных сетях и сооружениях»
</t>
  </si>
  <si>
    <t>Приложение 1.2 Техническое задание, проект</t>
  </si>
  <si>
    <t>60 календарных дней с с момента допуска на объект для проведения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</si>
</sst>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L5" sqref="L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3" t="s">
        <v>47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30</v>
      </c>
      <c r="N9" s="52" t="s">
        <v>31</v>
      </c>
      <c r="O9" s="54" t="s">
        <v>36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3"/>
      <c r="N10" s="53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171.75" customHeight="1" x14ac:dyDescent="0.2">
      <c r="A11" s="31">
        <v>1</v>
      </c>
      <c r="B11" s="41">
        <v>1</v>
      </c>
      <c r="C11" s="37" t="s">
        <v>44</v>
      </c>
      <c r="D11" s="37" t="s">
        <v>44</v>
      </c>
      <c r="E11" s="30" t="s">
        <v>48</v>
      </c>
      <c r="F11" s="30" t="s">
        <v>49</v>
      </c>
      <c r="G11" s="30" t="s">
        <v>38</v>
      </c>
      <c r="H11" s="31" t="s">
        <v>46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4952426</v>
      </c>
      <c r="N11" s="33">
        <f t="shared" ref="N11" si="0">M11*J11</f>
        <v>4952426</v>
      </c>
      <c r="O11" s="38"/>
      <c r="P11" s="38"/>
      <c r="Q11" s="38"/>
      <c r="R11" s="38"/>
      <c r="S11" s="38"/>
      <c r="T11" s="38"/>
      <c r="U11" s="34"/>
      <c r="V11" s="34">
        <f t="shared" ref="V11" si="1">U11*J11</f>
        <v>0</v>
      </c>
      <c r="W11" s="34"/>
      <c r="X11" s="34">
        <f t="shared" ref="X11" si="2">W11*J11</f>
        <v>0</v>
      </c>
    </row>
    <row r="12" spans="1:24" ht="20.25" customHeight="1" x14ac:dyDescent="0.25">
      <c r="A12" s="49" t="s">
        <v>22</v>
      </c>
      <c r="B12" s="49"/>
      <c r="C12" s="49"/>
      <c r="D12" s="49"/>
      <c r="E12" s="49"/>
      <c r="F12" s="49"/>
      <c r="G12" s="49"/>
      <c r="H12" s="39"/>
      <c r="I12" s="39"/>
      <c r="J12" s="39"/>
      <c r="K12" s="39"/>
      <c r="L12" s="39"/>
      <c r="M12" s="39"/>
      <c r="N12" s="39">
        <f>SUM(N11:N11)</f>
        <v>4952426</v>
      </c>
      <c r="O12" s="55"/>
      <c r="P12" s="55"/>
      <c r="Q12" s="55"/>
      <c r="R12" s="55"/>
      <c r="S12" s="55"/>
      <c r="T12" s="55"/>
      <c r="U12" s="56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7" t="s">
        <v>29</v>
      </c>
      <c r="B14" s="58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5" t="s">
        <v>32</v>
      </c>
      <c r="B16" s="46"/>
      <c r="C16" s="47"/>
      <c r="D16" s="48" t="s">
        <v>41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2"/>
      <c r="D19" s="42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2021-09-01T04:50:56Z</cp:lastPrinted>
  <dcterms:created xsi:type="dcterms:W3CDTF">2013-09-25T03:40:45Z</dcterms:created>
  <dcterms:modified xsi:type="dcterms:W3CDTF">2021-09-13T09:08:58Z</dcterms:modified>
</cp:coreProperties>
</file>